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tabRatio="301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<sst xmlns="http://schemas.openxmlformats.org/spreadsheetml/2006/main" count="34" uniqueCount="25">
  <si>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</si>
  <si>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</si>
  <si>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</si>
  <si>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</si>
  <si>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</si>
  <si>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</si>
  <si>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</si>
  <si>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</si>
  <si>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</si>
  <si>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</si>
  <si>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</si>
  <si>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</si>
  <si>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</si>
  <si>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</si>
  <si>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TRANSPARENCIA, ACCESO A LA INFORMACIÓN PÚBLICA GUBERNAMENTAL Y PROTECCIÓN DE DATOS PERSONALES DEL ESTADO DE HIDALGO. (a)</t>
  </si>
  <si>
    <t>Del 1 de Enero al 31 de Diciembre de 2023 (b)</t>
  </si>
  <si>
    <t>Consejo General</t>
  </si>
  <si>
    <t>Secretaría Ejecutiva</t>
  </si>
  <si>
    <t>Dirección de Acceso a la Información</t>
  </si>
  <si>
    <t>Dirección de Administración y Finanzas</t>
  </si>
  <si>
    <t>Dirección de Tecnologías de Información</t>
  </si>
  <si>
    <t>Dirección de Transparencia y Verificación</t>
  </si>
  <si>
    <t>Dirección Jurídica y de Acuerdos</t>
  </si>
  <si>
    <t>Órgano Interno de Control</t>
  </si>
  <si>
    <t xml:space="preserve">   Dirección de Protección de Datos Personales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</si>
</sst>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4" fontId="36" fillId="0" borderId="0" xfId="0" applyNumberFormat="1" applyFont="1" applyAlignment="1">
      <alignment/>
    </xf>
    <xf numFmtId="4" fontId="37" fillId="33" borderId="10" xfId="0" applyNumberFormat="1" applyFont="1" applyFill="1" applyBorder="1" applyAlignment="1">
      <alignment horizontal="center" vertical="center" wrapText="1"/>
    </xf>
    <xf numFmtId="4" fontId="37" fillId="33" borderId="11" xfId="0" applyNumberFormat="1" applyFont="1" applyFill="1" applyBorder="1" applyAlignment="1">
      <alignment horizontal="center" vertical="center" wrapText="1"/>
    </xf>
    <xf numFmtId="4" fontId="37" fillId="33" borderId="12" xfId="0" applyNumberFormat="1" applyFont="1" applyFill="1" applyBorder="1" applyAlignment="1">
      <alignment horizontal="center" vertical="center" wrapText="1"/>
    </xf>
    <xf numFmtId="4" fontId="37" fillId="33" borderId="13" xfId="0" applyNumberFormat="1" applyFont="1" applyFill="1" applyBorder="1" applyAlignment="1">
      <alignment horizontal="center" vertical="center" wrapText="1"/>
    </xf>
    <xf numFmtId="4" fontId="37" fillId="33" borderId="0" xfId="0" applyNumberFormat="1" applyFont="1" applyFill="1" applyBorder="1" applyAlignment="1">
      <alignment horizontal="center" vertical="center" wrapText="1"/>
    </xf>
    <xf numFmtId="4" fontId="37" fillId="33" borderId="14" xfId="0" applyNumberFormat="1" applyFont="1" applyFill="1" applyBorder="1" applyAlignment="1">
      <alignment horizontal="center" vertical="center" wrapText="1"/>
    </xf>
    <xf numFmtId="4" fontId="37" fillId="33" borderId="15" xfId="0" applyNumberFormat="1" applyFont="1" applyFill="1" applyBorder="1" applyAlignment="1">
      <alignment horizontal="center" vertical="center" wrapText="1"/>
    </xf>
    <xf numFmtId="4" fontId="37" fillId="33" borderId="16" xfId="0" applyNumberFormat="1" applyFont="1" applyFill="1" applyBorder="1" applyAlignment="1">
      <alignment horizontal="center" vertical="center" wrapText="1"/>
    </xf>
    <xf numFmtId="4" fontId="37" fillId="33" borderId="17" xfId="0" applyNumberFormat="1" applyFont="1" applyFill="1" applyBorder="1" applyAlignment="1">
      <alignment horizontal="center" vertical="center" wrapText="1"/>
    </xf>
    <xf numFmtId="4" fontId="37" fillId="33" borderId="18" xfId="0" applyNumberFormat="1" applyFont="1" applyFill="1" applyBorder="1" applyAlignment="1">
      <alignment horizontal="center" vertical="center" wrapText="1"/>
    </xf>
    <xf numFmtId="4" fontId="37" fillId="33" borderId="19" xfId="0" applyNumberFormat="1" applyFont="1" applyFill="1" applyBorder="1" applyAlignment="1">
      <alignment horizontal="center" vertical="center" wrapText="1"/>
    </xf>
    <xf numFmtId="4" fontId="37" fillId="33" borderId="20" xfId="0" applyNumberFormat="1" applyFont="1" applyFill="1" applyBorder="1" applyAlignment="1">
      <alignment horizontal="center" vertical="center" wrapText="1"/>
    </xf>
    <xf numFmtId="4" fontId="37" fillId="33" borderId="21" xfId="0" applyNumberFormat="1" applyFont="1" applyFill="1" applyBorder="1" applyAlignment="1">
      <alignment horizontal="center" vertical="center" wrapText="1"/>
    </xf>
    <xf numFmtId="4" fontId="37" fillId="33" borderId="22" xfId="0" applyNumberFormat="1" applyFont="1" applyFill="1" applyBorder="1" applyAlignment="1">
      <alignment horizontal="center" vertical="center" wrapText="1"/>
    </xf>
    <xf numFmtId="4" fontId="37" fillId="33" borderId="17" xfId="0" applyNumberFormat="1" applyFont="1" applyFill="1" applyBorder="1" applyAlignment="1">
      <alignment horizontal="center" vertical="center" wrapText="1"/>
    </xf>
    <xf numFmtId="4" fontId="37" fillId="0" borderId="23" xfId="0" applyNumberFormat="1" applyFont="1" applyBorder="1" applyAlignment="1">
      <alignment horizontal="justify" vertical="center" wrapText="1"/>
    </xf>
    <xf numFmtId="4" fontId="37" fillId="0" borderId="18" xfId="0" applyNumberFormat="1" applyFont="1" applyBorder="1" applyAlignment="1">
      <alignment horizontal="right" vertical="center" wrapText="1"/>
    </xf>
    <xf numFmtId="4" fontId="36" fillId="0" borderId="23" xfId="0" applyNumberFormat="1" applyFont="1" applyBorder="1" applyAlignment="1">
      <alignment horizontal="left" vertical="center" wrapText="1" indent="1"/>
    </xf>
    <xf numFmtId="4" fontId="36" fillId="0" borderId="23" xfId="0" applyNumberFormat="1" applyFont="1" applyBorder="1" applyAlignment="1">
      <alignment horizontal="right" vertical="center" wrapText="1"/>
    </xf>
    <xf numFmtId="4" fontId="36" fillId="0" borderId="14" xfId="0" applyNumberFormat="1" applyFont="1" applyBorder="1" applyAlignment="1">
      <alignment horizontal="right" vertical="center"/>
    </xf>
    <xf numFmtId="4" fontId="36" fillId="0" borderId="14" xfId="0" applyNumberFormat="1" applyFont="1" applyBorder="1" applyAlignment="1">
      <alignment horizontal="right" vertical="center" wrapText="1"/>
    </xf>
    <xf numFmtId="4" fontId="36" fillId="0" borderId="23" xfId="0" applyNumberFormat="1" applyFont="1" applyBorder="1" applyAlignment="1">
      <alignment horizontal="left" vertical="center" wrapText="1"/>
    </xf>
    <xf numFmtId="4" fontId="37" fillId="0" borderId="23" xfId="0" applyNumberFormat="1" applyFont="1" applyBorder="1" applyAlignment="1">
      <alignment horizontal="left" vertical="center" wrapText="1"/>
    </xf>
    <xf numFmtId="4" fontId="37" fillId="0" borderId="23" xfId="0" applyNumberFormat="1" applyFont="1" applyBorder="1" applyAlignment="1">
      <alignment horizontal="right" vertical="center" wrapText="1"/>
    </xf>
    <xf numFmtId="4" fontId="37" fillId="0" borderId="14" xfId="0" applyNumberFormat="1" applyFont="1" applyBorder="1" applyAlignment="1">
      <alignment horizontal="right" vertical="center" wrapText="1"/>
    </xf>
    <xf numFmtId="4" fontId="36" fillId="0" borderId="22" xfId="0" applyNumberFormat="1" applyFont="1" applyBorder="1" applyAlignment="1">
      <alignment horizontal="justify" vertical="center" wrapText="1"/>
    </xf>
    <xf numFmtId="4" fontId="36" fillId="0" borderId="17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H32" sqref="H32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" t="s">
        <v>14</v>
      </c>
      <c r="C2" s="3"/>
      <c r="D2" s="3"/>
      <c r="E2" s="3"/>
      <c r="F2" s="3"/>
      <c r="G2" s="3"/>
      <c r="H2" s="4"/>
    </row>
    <row r="3" spans="2:8" ht="12.75">
      <c r="B3" s="5" t="s">
        <v>0</v>
      </c>
      <c r="C3" s="6"/>
      <c r="D3" s="6"/>
      <c r="E3" s="6"/>
      <c r="F3" s="6"/>
      <c r="G3" s="6"/>
      <c r="H3" s="7"/>
    </row>
    <row r="4" spans="2:8" ht="12.75">
      <c r="B4" s="5" t="s">
        <v>1</v>
      </c>
      <c r="C4" s="6"/>
      <c r="D4" s="6"/>
      <c r="E4" s="6"/>
      <c r="F4" s="6"/>
      <c r="G4" s="6"/>
      <c r="H4" s="7"/>
    </row>
    <row r="5" spans="2:8" ht="12.75">
      <c r="B5" s="5" t="s">
        <v>15</v>
      </c>
      <c r="C5" s="6"/>
      <c r="D5" s="6"/>
      <c r="E5" s="6"/>
      <c r="F5" s="6"/>
      <c r="G5" s="6"/>
      <c r="H5" s="7"/>
    </row>
    <row r="6" spans="2:8" ht="13.5" thickBot="1">
      <c r="B6" s="8" t="s">
        <v>2</v>
      </c>
      <c r="C6" s="9"/>
      <c r="D6" s="9"/>
      <c r="E6" s="9"/>
      <c r="F6" s="9"/>
      <c r="G6" s="9"/>
      <c r="H6" s="10"/>
    </row>
    <row r="7" spans="2:8" ht="13.5" thickBot="1">
      <c r="B7" s="11" t="s">
        <v>3</v>
      </c>
      <c r="C7" s="12" t="s">
        <v>4</v>
      </c>
      <c r="D7" s="13"/>
      <c r="E7" s="13"/>
      <c r="F7" s="13"/>
      <c r="G7" s="14"/>
      <c r="H7" s="11" t="s">
        <v>5</v>
      </c>
    </row>
    <row r="8" spans="2:8" ht="26.25" thickBot="1">
      <c r="B8" s="15"/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5"/>
    </row>
    <row r="9" spans="2:8" ht="12.75">
      <c r="B9" s="17" t="s">
        <v>12</v>
      </c>
      <c r="C9" s="18">
        <f>SUM(C10:C18)</f>
        <v>20021291</v>
      </c>
      <c r="D9" s="18">
        <f>SUM(D10:D18)</f>
        <v>823101</v>
      </c>
      <c r="E9" s="18">
        <f>SUM(E10:E18)</f>
        <v>20844392</v>
      </c>
      <c r="F9" s="18">
        <f>SUM(F10:F18)</f>
        <v>20165970.19</v>
      </c>
      <c r="G9" s="18">
        <f>SUM(G10:G18)</f>
        <v>20065761.39</v>
      </c>
      <c r="H9" s="18">
        <f>SUM(H10:H18)</f>
        <v>678421.8100000011</v>
      </c>
    </row>
    <row r="10" spans="2:8" ht="12.75" customHeight="1">
      <c r="B10" s="19" t="s">
        <v>16</v>
      </c>
      <c r="C10" s="20">
        <v>7365116.59</v>
      </c>
      <c r="D10" s="20">
        <v>-172982.58</v>
      </c>
      <c r="E10" s="20">
        <f aca="true" t="shared" si="0" ref="E10:E18">C10+D10</f>
        <v>7192134.01</v>
      </c>
      <c r="F10" s="20">
        <v>7022025.08</v>
      </c>
      <c r="G10" s="20">
        <v>7022025.08</v>
      </c>
      <c r="H10" s="21">
        <f aca="true" t="shared" si="1" ref="H10:H18">E10-F10</f>
        <v>170108.9299999997</v>
      </c>
    </row>
    <row r="11" spans="2:8" ht="12.75">
      <c r="B11" s="19" t="s">
        <v>17</v>
      </c>
      <c r="C11" s="22">
        <v>1110845.85</v>
      </c>
      <c r="D11" s="22">
        <v>38295.06</v>
      </c>
      <c r="E11" s="22">
        <f t="shared" si="0"/>
        <v>1149140.9100000001</v>
      </c>
      <c r="F11" s="22">
        <v>955437.92</v>
      </c>
      <c r="G11" s="22">
        <v>955437.92</v>
      </c>
      <c r="H11" s="21">
        <f t="shared" si="1"/>
        <v>193702.9900000001</v>
      </c>
    </row>
    <row r="12" spans="2:8" ht="12.75">
      <c r="B12" s="19" t="s">
        <v>18</v>
      </c>
      <c r="C12" s="22">
        <v>1128125.49</v>
      </c>
      <c r="D12" s="22">
        <v>-18138.07</v>
      </c>
      <c r="E12" s="22">
        <f t="shared" si="0"/>
        <v>1109987.42</v>
      </c>
      <c r="F12" s="22">
        <v>1092765.43</v>
      </c>
      <c r="G12" s="22">
        <v>1092765.43</v>
      </c>
      <c r="H12" s="21">
        <f t="shared" si="1"/>
        <v>17221.98999999999</v>
      </c>
    </row>
    <row r="13" spans="2:8" ht="12.75">
      <c r="B13" s="19" t="s">
        <v>19</v>
      </c>
      <c r="C13" s="22">
        <v>4433325.44</v>
      </c>
      <c r="D13" s="22">
        <v>305399.27</v>
      </c>
      <c r="E13" s="22">
        <f t="shared" si="0"/>
        <v>4738724.710000001</v>
      </c>
      <c r="F13" s="22">
        <v>4681763.6</v>
      </c>
      <c r="G13" s="22">
        <v>4581554.8</v>
      </c>
      <c r="H13" s="21">
        <f t="shared" si="1"/>
        <v>56961.11000000127</v>
      </c>
    </row>
    <row r="14" spans="2:8" ht="12.75">
      <c r="B14" s="19" t="s">
        <v>20</v>
      </c>
      <c r="C14" s="22">
        <v>1726256.18</v>
      </c>
      <c r="D14" s="22">
        <v>23749.2</v>
      </c>
      <c r="E14" s="22">
        <f t="shared" si="0"/>
        <v>1750005.38</v>
      </c>
      <c r="F14" s="22">
        <v>1678828.36</v>
      </c>
      <c r="G14" s="22">
        <v>1678828.36</v>
      </c>
      <c r="H14" s="21">
        <f t="shared" si="1"/>
        <v>71177.01999999979</v>
      </c>
    </row>
    <row r="15" spans="2:8" ht="12.75">
      <c r="B15" s="19" t="s">
        <v>21</v>
      </c>
      <c r="C15" s="22">
        <v>1661829.5</v>
      </c>
      <c r="D15" s="22">
        <v>-31663.66</v>
      </c>
      <c r="E15" s="22">
        <f t="shared" si="0"/>
        <v>1630165.84</v>
      </c>
      <c r="F15" s="22">
        <v>1601604.27</v>
      </c>
      <c r="G15" s="22">
        <v>1601604.27</v>
      </c>
      <c r="H15" s="21">
        <f t="shared" si="1"/>
        <v>28561.570000000065</v>
      </c>
    </row>
    <row r="16" spans="2:8" ht="12.75">
      <c r="B16" s="19" t="s">
        <v>22</v>
      </c>
      <c r="C16" s="22">
        <v>1103431.31</v>
      </c>
      <c r="D16" s="22">
        <v>-1352.88</v>
      </c>
      <c r="E16" s="22">
        <f t="shared" si="0"/>
        <v>1102078.4300000002</v>
      </c>
      <c r="F16" s="22">
        <v>1071615.76</v>
      </c>
      <c r="G16" s="22">
        <v>1071615.76</v>
      </c>
      <c r="H16" s="21">
        <f t="shared" si="1"/>
        <v>30462.67000000016</v>
      </c>
    </row>
    <row r="17" spans="2:8" ht="12.75">
      <c r="B17" s="19" t="s">
        <v>23</v>
      </c>
      <c r="C17" s="22">
        <v>1451986.3</v>
      </c>
      <c r="D17" s="22">
        <v>165741.96</v>
      </c>
      <c r="E17" s="22">
        <f t="shared" si="0"/>
        <v>1617728.26</v>
      </c>
      <c r="F17" s="22">
        <v>1567797.79</v>
      </c>
      <c r="G17" s="22">
        <v>1567797.79</v>
      </c>
      <c r="H17" s="21">
        <f t="shared" si="1"/>
        <v>49930.46999999997</v>
      </c>
    </row>
    <row r="18" spans="2:8" ht="12.75">
      <c r="B18" s="23" t="s">
        <v>24</v>
      </c>
      <c r="C18" s="22">
        <v>40374.34</v>
      </c>
      <c r="D18" s="22">
        <v>514052.7</v>
      </c>
      <c r="E18" s="22">
        <f t="shared" si="0"/>
        <v>554427.04</v>
      </c>
      <c r="F18" s="22">
        <v>494131.98</v>
      </c>
      <c r="G18" s="22">
        <v>494131.98</v>
      </c>
      <c r="H18" s="22">
        <f t="shared" si="1"/>
        <v>60295.060000000056</v>
      </c>
    </row>
    <row r="19" spans="2:8" ht="12.75">
      <c r="B19" s="24" t="s">
        <v>13</v>
      </c>
      <c r="C19" s="25">
        <f>SUM(C20:C28)</f>
        <v>0</v>
      </c>
      <c r="D19" s="25">
        <f>SUM(D20:D28)</f>
        <v>0</v>
      </c>
      <c r="E19" s="25">
        <f>SUM(E20:E28)</f>
        <v>0</v>
      </c>
      <c r="F19" s="25">
        <f>SUM(F20:F28)</f>
        <v>0</v>
      </c>
      <c r="G19" s="25">
        <f>SUM(G20:G28)</f>
        <v>0</v>
      </c>
      <c r="H19" s="25">
        <f>SUM(H20:H28)</f>
        <v>0</v>
      </c>
    </row>
    <row r="20" spans="2:8" ht="12.75">
      <c r="B20" s="19" t="s">
        <v>16</v>
      </c>
      <c r="C20" s="20">
        <v>0</v>
      </c>
      <c r="D20" s="20">
        <v>0</v>
      </c>
      <c r="E20" s="20">
        <f aca="true" t="shared" si="2" ref="E20:E28">C20+D20</f>
        <v>0</v>
      </c>
      <c r="F20" s="20">
        <v>0</v>
      </c>
      <c r="G20" s="20">
        <v>0</v>
      </c>
      <c r="H20" s="21">
        <f aca="true" t="shared" si="3" ref="H20:H28">E20-F20</f>
        <v>0</v>
      </c>
    </row>
    <row r="21" spans="2:8" ht="12.75">
      <c r="B21" s="19" t="s">
        <v>17</v>
      </c>
      <c r="C21" s="20">
        <v>0</v>
      </c>
      <c r="D21" s="20">
        <v>0</v>
      </c>
      <c r="E21" s="20">
        <f t="shared" si="2"/>
        <v>0</v>
      </c>
      <c r="F21" s="20">
        <v>0</v>
      </c>
      <c r="G21" s="20">
        <v>0</v>
      </c>
      <c r="H21" s="21">
        <f t="shared" si="3"/>
        <v>0</v>
      </c>
    </row>
    <row r="22" spans="2:8" ht="12.75">
      <c r="B22" s="19" t="s">
        <v>18</v>
      </c>
      <c r="C22" s="20">
        <v>0</v>
      </c>
      <c r="D22" s="20">
        <v>0</v>
      </c>
      <c r="E22" s="20">
        <f t="shared" si="2"/>
        <v>0</v>
      </c>
      <c r="F22" s="20">
        <v>0</v>
      </c>
      <c r="G22" s="20">
        <v>0</v>
      </c>
      <c r="H22" s="21">
        <f t="shared" si="3"/>
        <v>0</v>
      </c>
    </row>
    <row r="23" spans="2:8" ht="12.75">
      <c r="B23" s="19" t="s">
        <v>19</v>
      </c>
      <c r="C23" s="20">
        <v>0</v>
      </c>
      <c r="D23" s="20">
        <v>0</v>
      </c>
      <c r="E23" s="20">
        <f t="shared" si="2"/>
        <v>0</v>
      </c>
      <c r="F23" s="20">
        <v>0</v>
      </c>
      <c r="G23" s="20">
        <v>0</v>
      </c>
      <c r="H23" s="21">
        <f t="shared" si="3"/>
        <v>0</v>
      </c>
    </row>
    <row r="24" spans="2:8" ht="12.75">
      <c r="B24" s="19" t="s">
        <v>20</v>
      </c>
      <c r="C24" s="22">
        <v>0</v>
      </c>
      <c r="D24" s="22">
        <v>0</v>
      </c>
      <c r="E24" s="22">
        <f t="shared" si="2"/>
        <v>0</v>
      </c>
      <c r="F24" s="22">
        <v>0</v>
      </c>
      <c r="G24" s="22">
        <v>0</v>
      </c>
      <c r="H24" s="21">
        <f t="shared" si="3"/>
        <v>0</v>
      </c>
    </row>
    <row r="25" spans="2:8" ht="12.75">
      <c r="B25" s="19" t="s">
        <v>21</v>
      </c>
      <c r="C25" s="22">
        <v>0</v>
      </c>
      <c r="D25" s="22">
        <v>0</v>
      </c>
      <c r="E25" s="22">
        <f t="shared" si="2"/>
        <v>0</v>
      </c>
      <c r="F25" s="22">
        <v>0</v>
      </c>
      <c r="G25" s="22">
        <v>0</v>
      </c>
      <c r="H25" s="21">
        <f t="shared" si="3"/>
        <v>0</v>
      </c>
    </row>
    <row r="26" spans="2:8" ht="12.75">
      <c r="B26" s="19" t="s">
        <v>22</v>
      </c>
      <c r="C26" s="22">
        <v>0</v>
      </c>
      <c r="D26" s="22">
        <v>0</v>
      </c>
      <c r="E26" s="22">
        <f t="shared" si="2"/>
        <v>0</v>
      </c>
      <c r="F26" s="22">
        <v>0</v>
      </c>
      <c r="G26" s="22">
        <v>0</v>
      </c>
      <c r="H26" s="21">
        <f t="shared" si="3"/>
        <v>0</v>
      </c>
    </row>
    <row r="27" spans="2:8" ht="12.75">
      <c r="B27" s="19" t="s">
        <v>23</v>
      </c>
      <c r="C27" s="22">
        <v>0</v>
      </c>
      <c r="D27" s="22">
        <v>0</v>
      </c>
      <c r="E27" s="22">
        <f t="shared" si="2"/>
        <v>0</v>
      </c>
      <c r="F27" s="22">
        <v>0</v>
      </c>
      <c r="G27" s="22">
        <v>0</v>
      </c>
      <c r="H27" s="21">
        <f t="shared" si="3"/>
        <v>0</v>
      </c>
    </row>
    <row r="28" spans="2:8" ht="12.75">
      <c r="B28" s="23" t="s">
        <v>24</v>
      </c>
      <c r="C28" s="22">
        <v>0</v>
      </c>
      <c r="D28" s="22">
        <v>0</v>
      </c>
      <c r="E28" s="22">
        <f t="shared" si="2"/>
        <v>0</v>
      </c>
      <c r="F28" s="22">
        <v>0</v>
      </c>
      <c r="G28" s="22">
        <v>0</v>
      </c>
      <c r="H28" s="21">
        <f t="shared" si="3"/>
        <v>0</v>
      </c>
    </row>
    <row r="29" spans="2:8" ht="12.75">
      <c r="B29" s="17" t="s">
        <v>11</v>
      </c>
      <c r="C29" s="26">
        <f>C9+C19</f>
        <v>20021291</v>
      </c>
      <c r="D29" s="26">
        <f>D9+D19</f>
        <v>823101</v>
      </c>
      <c r="E29" s="26">
        <f aca="true" t="shared" si="4" ref="C29:H29">E9+E19</f>
        <v>20844392</v>
      </c>
      <c r="F29" s="26">
        <f t="shared" si="4"/>
        <v>20165970.19</v>
      </c>
      <c r="G29" s="26">
        <f>G9+G19</f>
        <v>20065761.39</v>
      </c>
      <c r="H29" s="26">
        <f>H9+H19</f>
        <v>678421.8100000011</v>
      </c>
    </row>
    <row r="30" spans="2:8" ht="13.5" thickBot="1">
      <c r="B30" s="27"/>
      <c r="C30" s="28"/>
      <c r="D30" s="28"/>
      <c r="E30" s="28"/>
      <c r="F30" s="28"/>
      <c r="G30" s="28"/>
      <c r="H30" s="28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2016-12-22T17:30:19Z</cp:lastPrinted>
  <dcterms:created xsi:type="dcterms:W3CDTF">2016-10-11T20:43:07Z</dcterms:created>
  <dcterms:modified xsi:type="dcterms:W3CDTF">2024-01-30T02:05:04Z</dcterms:modified>
  <cp:category/>
  <cp:version/>
  <cp:contentType/>
  <cp:contentStatus/>
</cp:coreProperties>
</file>